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kostka\data\Z A K Á Z K Y\2021\AKK\086 10 21 - BD Severní I   2914_2, Praha 4 – snížení energetické náročnosti budovy\_IČ\"/>
    </mc:Choice>
  </mc:AlternateContent>
  <xr:revisionPtr revIDLastSave="0" documentId="13_ncr:1_{1A7FAFD8-49F1-4FEB-A2A2-040CBEEFEF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F38" i="1"/>
  <c r="F34" i="1"/>
  <c r="F45" i="1"/>
  <c r="F44" i="1"/>
  <c r="F43" i="1"/>
  <c r="F42" i="1"/>
  <c r="F41" i="1"/>
  <c r="F40" i="1"/>
  <c r="F39" i="1"/>
  <c r="F35" i="1"/>
  <c r="F36" i="1"/>
  <c r="F24" i="1"/>
  <c r="F11" i="1"/>
  <c r="F14" i="1"/>
  <c r="F13" i="1"/>
  <c r="F12" i="1"/>
</calcChain>
</file>

<file path=xl/sharedStrings.xml><?xml version="1.0" encoding="utf-8"?>
<sst xmlns="http://schemas.openxmlformats.org/spreadsheetml/2006/main" count="319" uniqueCount="103">
  <si>
    <t>HZS</t>
  </si>
  <si>
    <t>osobně</t>
  </si>
  <si>
    <t>HYGIENA</t>
  </si>
  <si>
    <t>MČ PHA 4 - ŽP</t>
  </si>
  <si>
    <t>MHMP - ŽP</t>
  </si>
  <si>
    <t>MHMP-OÚP</t>
  </si>
  <si>
    <t>datovka</t>
  </si>
  <si>
    <t>SÍTĚ</t>
  </si>
  <si>
    <t>MHMP-MAJETEK</t>
  </si>
  <si>
    <t>CETIN</t>
  </si>
  <si>
    <t>T-MOBILE</t>
  </si>
  <si>
    <t>VODAFONE</t>
  </si>
  <si>
    <t>CRA</t>
  </si>
  <si>
    <t>form</t>
  </si>
  <si>
    <t>doplění</t>
  </si>
  <si>
    <t>220112-1058377365</t>
  </si>
  <si>
    <t>SOUHLAS PODMÍNKY</t>
  </si>
  <si>
    <t>512047/22</t>
  </si>
  <si>
    <t>E02130/22</t>
  </si>
  <si>
    <t>SOUHLAS</t>
  </si>
  <si>
    <t>UPTS/OS/294296/2022</t>
  </si>
  <si>
    <t>HSHMP 02124/2022/Maš</t>
  </si>
  <si>
    <t>MHMP 144678/2022</t>
  </si>
  <si>
    <t>NEJSOU DOTČENI</t>
  </si>
  <si>
    <t>HSAA- 451-3/2022</t>
  </si>
  <si>
    <t>P4/009206/22/OŽPAD/STAN/St</t>
  </si>
  <si>
    <t>MHMP 187831/2022</t>
  </si>
  <si>
    <t>PRE</t>
  </si>
  <si>
    <t>podatelna</t>
  </si>
  <si>
    <t>mail</t>
  </si>
  <si>
    <t>MJAN/0415/2022</t>
  </si>
  <si>
    <t>MAJÍ SÍTĚ</t>
  </si>
  <si>
    <t>SEZNAM STANOVISEK</t>
  </si>
  <si>
    <t>Název stavby:</t>
  </si>
  <si>
    <t>Číslo zakázky:</t>
  </si>
  <si>
    <t xml:space="preserve">Místo stavby: </t>
  </si>
  <si>
    <t>stanovisko:</t>
  </si>
  <si>
    <t>souhlas + podmínky</t>
  </si>
  <si>
    <t>č.j.</t>
  </si>
  <si>
    <t>ze dne:</t>
  </si>
  <si>
    <t>Záběhlice [732117]</t>
  </si>
  <si>
    <t>číslo parcely: 3049/8</t>
  </si>
  <si>
    <t>BD Severní I 2914/2 – snížení energetické náročnosti budovy</t>
  </si>
  <si>
    <t>086 10 21</t>
  </si>
  <si>
    <t>PPD</t>
  </si>
  <si>
    <t>THMP</t>
  </si>
  <si>
    <t>MHMP - bezpěčnost</t>
  </si>
  <si>
    <t>SEI</t>
  </si>
  <si>
    <t>ČD TELEMATIKA</t>
  </si>
  <si>
    <t>ČESKÉ RADIOTELEKOMINIKACE</t>
  </si>
  <si>
    <t>TELCO PRO SERVICES</t>
  </si>
  <si>
    <t>QUANTCOM</t>
  </si>
  <si>
    <t>SITEL</t>
  </si>
  <si>
    <t>MINISTERSTVO OBRANY ČR</t>
  </si>
  <si>
    <t>ICT SUPPORT</t>
  </si>
  <si>
    <t>CZNET</t>
  </si>
  <si>
    <t>NEW TELEKOM</t>
  </si>
  <si>
    <t>PVK+PVS</t>
  </si>
  <si>
    <t>NIC NEMAJÍ</t>
  </si>
  <si>
    <t>dokumentace@quantcom.cz</t>
  </si>
  <si>
    <t>site@cznet.cz</t>
  </si>
  <si>
    <t>TELIA CARRIER</t>
  </si>
  <si>
    <t>OPTILINE</t>
  </si>
  <si>
    <t>PLANET A</t>
  </si>
  <si>
    <t>TÜRK TELEKOM</t>
  </si>
  <si>
    <t>vyjadreni@a1m.cz</t>
  </si>
  <si>
    <t>ict-sprava_tech_infrastruktury@cdipraha.cz</t>
  </si>
  <si>
    <t>TUTE01640/22</t>
  </si>
  <si>
    <t>UPTS/OS/313053/2022</t>
  </si>
  <si>
    <t>PH1061040</t>
  </si>
  <si>
    <t>MHMP 210550/2022</t>
  </si>
  <si>
    <t>ZADOST202210580</t>
  </si>
  <si>
    <t>2022/OSDS/04748</t>
  </si>
  <si>
    <t>SEI-2770/2022</t>
  </si>
  <si>
    <t>MINISTERSTVO VNITRA</t>
  </si>
  <si>
    <t>3.10. urgence</t>
  </si>
  <si>
    <t>VPD-02603/2022</t>
  </si>
  <si>
    <t>13.10. dotaz na podatelnu</t>
  </si>
  <si>
    <t>MHMP 1869027/2022</t>
  </si>
  <si>
    <t>9.9. uhrazena ZFA</t>
  </si>
  <si>
    <t>14.10. posláno na další mail tel nikdo nebere</t>
  </si>
  <si>
    <t>PTAS</t>
  </si>
  <si>
    <t>ÚP-623/19 964-2021 1150-OÚZ</t>
  </si>
  <si>
    <t>14.10. telefonicky dotazy nevyřizují k sítím jen přes mail</t>
  </si>
  <si>
    <t>14.10. přeposláno na info prý předají</t>
  </si>
  <si>
    <t>24.10. urgence</t>
  </si>
  <si>
    <t>ŽÁDNÉ SÍTĚ NEZJIŠTĚNY</t>
  </si>
  <si>
    <t>ILINE</t>
  </si>
  <si>
    <t>NORDIC TELECOM</t>
  </si>
  <si>
    <t>NEJ.CZ</t>
  </si>
  <si>
    <t>COPROSYS</t>
  </si>
  <si>
    <t>FINE TECHNOLOGY OUTSOURCE</t>
  </si>
  <si>
    <t>LEVNÝ.NET</t>
  </si>
  <si>
    <t>KPE (FINE TECHNOLOGY OUTSOURCE)</t>
  </si>
  <si>
    <t>PAVEL NECHVÁTAL - PRAHA4NET (FINE TECHNOLOGY OUTSOURCE)</t>
  </si>
  <si>
    <t>ABAK</t>
  </si>
  <si>
    <t>coprosys.cz</t>
  </si>
  <si>
    <t>vyjadreni.net</t>
  </si>
  <si>
    <t>2022-1411121118</t>
  </si>
  <si>
    <t>VYJNEJ-2022-14356-01</t>
  </si>
  <si>
    <t>25.11. urgence</t>
  </si>
  <si>
    <t>01.12. urgence</t>
  </si>
  <si>
    <t>5084/22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</si>
</sst>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1" xfId="0" applyFont="1" applyBorder="1"/>
    <xf numFmtId="0" fontId="0" fillId="2" borderId="0" xfId="0" applyFill="1"/>
    <xf numFmtId="14" fontId="0" fillId="2" borderId="0" xfId="0" applyNumberFormat="1" applyFill="1"/>
    <xf numFmtId="0" fontId="4" fillId="2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left"/>
    </xf>
    <xf numFmtId="14" fontId="0" fillId="0" borderId="1" xfId="0" applyNumberFormat="1" applyBorder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left"/>
    </xf>
    <xf numFmtId="0" fontId="7" fillId="0" borderId="0" xfId="1"/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0" fillId="3" borderId="0" xfId="0" applyFill="1"/>
    <xf numFmtId="0" fontId="5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ct-sprava_tech_infrastruktury@cdipraha.cz" TargetMode="External"/><Relationship Id="rId2" Type="http://schemas.openxmlformats.org/officeDocument/2006/relationships/hyperlink" Target="mailto:vyjadreni@a1m.cz" TargetMode="External"/><Relationship Id="rId1" Type="http://schemas.openxmlformats.org/officeDocument/2006/relationships/hyperlink" Target="mailto:dokumentace@quantcom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site@cznet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6"/>
  <sheetViews>
    <sheetView tabSelected="1" topLeftCell="A19" workbookViewId="0">
      <selection activeCell="H33" sqref="H33"/>
    </sheetView>
  </sheetViews>
  <sheetFormatPr defaultRowHeight="15" x14ac:dyDescent="0.25"/>
  <cols>
    <col min="1" max="1" width="73" customWidth="1"/>
    <col min="2" max="2" width="10" bestFit="1" customWidth="1"/>
    <col min="3" max="3" width="10.140625" bestFit="1" customWidth="1"/>
    <col min="4" max="4" width="28.5703125" bestFit="1" customWidth="1"/>
    <col min="5" max="5" width="10.140625" bestFit="1" customWidth="1"/>
    <col min="6" max="6" width="10.140625" customWidth="1"/>
    <col min="7" max="7" width="19.5703125" bestFit="1" customWidth="1"/>
    <col min="8" max="8" width="40.28515625" bestFit="1" customWidth="1"/>
    <col min="9" max="9" width="17.5703125" customWidth="1"/>
    <col min="10" max="10" width="18.140625" customWidth="1"/>
    <col min="11" max="11" width="13.85546875" bestFit="1" customWidth="1"/>
  </cols>
  <sheetData>
    <row r="2" spans="1:7" x14ac:dyDescent="0.25">
      <c r="A2" s="2" t="s">
        <v>0</v>
      </c>
      <c r="B2" s="2" t="s">
        <v>1</v>
      </c>
      <c r="C2" s="3">
        <v>44573</v>
      </c>
      <c r="D2" s="2" t="s">
        <v>24</v>
      </c>
      <c r="E2" s="3">
        <v>44592</v>
      </c>
      <c r="F2" s="2"/>
      <c r="G2" s="2" t="s">
        <v>19</v>
      </c>
    </row>
    <row r="3" spans="1:7" x14ac:dyDescent="0.25">
      <c r="A3" s="2" t="s">
        <v>2</v>
      </c>
      <c r="B3" s="2" t="s">
        <v>6</v>
      </c>
      <c r="C3" s="3">
        <v>44572</v>
      </c>
      <c r="D3" s="2"/>
      <c r="E3" s="2"/>
      <c r="F3" s="2"/>
      <c r="G3" s="2"/>
    </row>
    <row r="4" spans="1:7" x14ac:dyDescent="0.25">
      <c r="A4" s="4" t="s">
        <v>14</v>
      </c>
      <c r="B4" s="2" t="s">
        <v>6</v>
      </c>
      <c r="C4" s="3">
        <v>44578</v>
      </c>
      <c r="D4" s="2" t="s">
        <v>21</v>
      </c>
      <c r="E4" s="3">
        <v>44580</v>
      </c>
      <c r="F4" s="2"/>
      <c r="G4" s="2" t="s">
        <v>19</v>
      </c>
    </row>
    <row r="5" spans="1:7" x14ac:dyDescent="0.25">
      <c r="A5" s="2" t="s">
        <v>3</v>
      </c>
      <c r="B5" s="2" t="s">
        <v>6</v>
      </c>
      <c r="C5" s="3">
        <v>44572</v>
      </c>
      <c r="D5" s="2" t="s">
        <v>25</v>
      </c>
      <c r="E5" s="3">
        <v>44593</v>
      </c>
      <c r="F5" s="2"/>
      <c r="G5" s="2" t="s">
        <v>16</v>
      </c>
    </row>
    <row r="6" spans="1:7" x14ac:dyDescent="0.25">
      <c r="A6" s="2" t="s">
        <v>4</v>
      </c>
      <c r="B6" s="2" t="s">
        <v>6</v>
      </c>
      <c r="C6" s="3">
        <v>44572</v>
      </c>
      <c r="D6" s="2" t="s">
        <v>26</v>
      </c>
      <c r="E6" s="3">
        <v>44594</v>
      </c>
      <c r="F6" s="2"/>
      <c r="G6" s="2" t="s">
        <v>16</v>
      </c>
    </row>
    <row r="7" spans="1:7" x14ac:dyDescent="0.25">
      <c r="A7" s="2" t="s">
        <v>5</v>
      </c>
      <c r="B7" s="2" t="s">
        <v>6</v>
      </c>
      <c r="C7" s="3">
        <v>44572</v>
      </c>
      <c r="D7" s="2" t="s">
        <v>22</v>
      </c>
      <c r="E7" s="3">
        <v>44600</v>
      </c>
      <c r="F7" s="2"/>
      <c r="G7" s="2" t="s">
        <v>23</v>
      </c>
    </row>
    <row r="8" spans="1:7" x14ac:dyDescent="0.25">
      <c r="A8" s="2" t="s">
        <v>8</v>
      </c>
      <c r="B8" s="2" t="s">
        <v>6</v>
      </c>
      <c r="C8" s="3">
        <v>44573</v>
      </c>
      <c r="D8" s="2" t="s">
        <v>70</v>
      </c>
      <c r="E8" s="3">
        <v>44596</v>
      </c>
      <c r="F8" s="2"/>
      <c r="G8" s="2" t="s">
        <v>16</v>
      </c>
    </row>
    <row r="9" spans="1:7" x14ac:dyDescent="0.25">
      <c r="A9" s="1" t="s">
        <v>7</v>
      </c>
      <c r="B9" s="1"/>
      <c r="C9" s="1"/>
    </row>
    <row r="11" spans="1:7" x14ac:dyDescent="0.25">
      <c r="A11" s="2" t="s">
        <v>9</v>
      </c>
      <c r="B11" s="2" t="s">
        <v>13</v>
      </c>
      <c r="C11" s="3">
        <v>44573</v>
      </c>
      <c r="D11" s="2" t="s">
        <v>17</v>
      </c>
      <c r="E11" s="3">
        <v>44580</v>
      </c>
      <c r="F11" s="3">
        <f>E11+365+365</f>
        <v>45310</v>
      </c>
      <c r="G11" s="2" t="s">
        <v>16</v>
      </c>
    </row>
    <row r="12" spans="1:7" x14ac:dyDescent="0.25">
      <c r="A12" s="2" t="s">
        <v>10</v>
      </c>
      <c r="B12" s="2" t="s">
        <v>13</v>
      </c>
      <c r="C12" s="3">
        <v>44573</v>
      </c>
      <c r="D12" s="2" t="s">
        <v>18</v>
      </c>
      <c r="E12" s="3">
        <v>44582</v>
      </c>
      <c r="F12" s="3">
        <f>E12+365</f>
        <v>44947</v>
      </c>
      <c r="G12" s="2" t="s">
        <v>19</v>
      </c>
    </row>
    <row r="13" spans="1:7" x14ac:dyDescent="0.25">
      <c r="A13" s="2" t="s">
        <v>11</v>
      </c>
      <c r="B13" s="2" t="s">
        <v>13</v>
      </c>
      <c r="C13" s="3">
        <v>44573</v>
      </c>
      <c r="D13" s="2" t="s">
        <v>15</v>
      </c>
      <c r="E13" s="3">
        <v>44580</v>
      </c>
      <c r="F13" s="3">
        <f>E13+365</f>
        <v>44945</v>
      </c>
      <c r="G13" s="2" t="s">
        <v>16</v>
      </c>
    </row>
    <row r="14" spans="1:7" x14ac:dyDescent="0.25">
      <c r="A14" s="2" t="s">
        <v>12</v>
      </c>
      <c r="B14" s="2" t="s">
        <v>13</v>
      </c>
      <c r="C14" s="3">
        <v>44573</v>
      </c>
      <c r="D14" s="2" t="s">
        <v>20</v>
      </c>
      <c r="E14" s="3">
        <v>44574</v>
      </c>
      <c r="F14" s="3">
        <f>E14+365</f>
        <v>44939</v>
      </c>
      <c r="G14" s="2" t="s">
        <v>19</v>
      </c>
    </row>
    <row r="15" spans="1:7" x14ac:dyDescent="0.25">
      <c r="A15" s="2" t="s">
        <v>27</v>
      </c>
      <c r="B15" s="2" t="s">
        <v>13</v>
      </c>
      <c r="C15" s="3">
        <v>44603</v>
      </c>
      <c r="D15" s="2">
        <v>122000704</v>
      </c>
      <c r="E15" s="3">
        <v>44603</v>
      </c>
      <c r="F15" s="2"/>
      <c r="G15" s="2" t="s">
        <v>31</v>
      </c>
    </row>
    <row r="16" spans="1:7" x14ac:dyDescent="0.25">
      <c r="A16" s="2"/>
      <c r="B16" s="2" t="s">
        <v>28</v>
      </c>
      <c r="C16" s="3">
        <v>44606</v>
      </c>
      <c r="D16" s="2">
        <v>300099435</v>
      </c>
      <c r="E16" s="3">
        <v>44616</v>
      </c>
      <c r="F16" s="2"/>
      <c r="G16" s="2" t="s">
        <v>19</v>
      </c>
    </row>
    <row r="17" spans="1:12" x14ac:dyDescent="0.25">
      <c r="A17" s="2" t="s">
        <v>81</v>
      </c>
      <c r="B17" s="2" t="s">
        <v>29</v>
      </c>
      <c r="C17" s="3">
        <v>44606</v>
      </c>
      <c r="D17" s="2" t="s">
        <v>30</v>
      </c>
      <c r="E17" s="3">
        <v>44608</v>
      </c>
      <c r="F17" s="2"/>
      <c r="G17" s="2" t="s">
        <v>16</v>
      </c>
    </row>
    <row r="18" spans="1:12" x14ac:dyDescent="0.25">
      <c r="A18" s="2" t="s">
        <v>57</v>
      </c>
      <c r="B18" s="2" t="s">
        <v>13</v>
      </c>
      <c r="C18" s="3">
        <v>44796</v>
      </c>
      <c r="D18" s="2" t="s">
        <v>71</v>
      </c>
      <c r="E18" s="3">
        <v>44811</v>
      </c>
      <c r="F18" s="2"/>
      <c r="G18" s="2" t="s">
        <v>16</v>
      </c>
    </row>
    <row r="19" spans="1:12" x14ac:dyDescent="0.25">
      <c r="A19" s="2" t="s">
        <v>44</v>
      </c>
      <c r="B19" s="2" t="s">
        <v>1</v>
      </c>
      <c r="C19" s="3">
        <v>44799</v>
      </c>
      <c r="D19" s="2" t="s">
        <v>72</v>
      </c>
      <c r="E19" s="3">
        <v>44816</v>
      </c>
      <c r="F19" s="2"/>
      <c r="G19" s="2" t="s">
        <v>16</v>
      </c>
    </row>
    <row r="20" spans="1:12" x14ac:dyDescent="0.25">
      <c r="A20" s="2" t="s">
        <v>45</v>
      </c>
      <c r="B20" s="2" t="s">
        <v>13</v>
      </c>
      <c r="C20" s="3">
        <v>44796</v>
      </c>
      <c r="D20" s="3" t="s">
        <v>76</v>
      </c>
      <c r="E20" s="3">
        <v>44797</v>
      </c>
      <c r="F20" s="2"/>
      <c r="G20" s="2" t="s">
        <v>16</v>
      </c>
    </row>
    <row r="21" spans="1:12" x14ac:dyDescent="0.25">
      <c r="A21" s="2" t="s">
        <v>46</v>
      </c>
      <c r="B21" s="2" t="s">
        <v>6</v>
      </c>
      <c r="C21" s="3">
        <v>44796</v>
      </c>
      <c r="D21" s="2" t="s">
        <v>78</v>
      </c>
      <c r="E21" s="3">
        <v>44847</v>
      </c>
      <c r="F21" s="2"/>
      <c r="G21" s="2" t="s">
        <v>19</v>
      </c>
      <c r="I21" t="s">
        <v>77</v>
      </c>
    </row>
    <row r="22" spans="1:12" x14ac:dyDescent="0.25">
      <c r="A22" s="2" t="s">
        <v>47</v>
      </c>
      <c r="B22" s="2" t="s">
        <v>6</v>
      </c>
      <c r="C22" s="3">
        <v>44796</v>
      </c>
      <c r="D22" s="2" t="s">
        <v>73</v>
      </c>
      <c r="E22" s="3">
        <v>44823</v>
      </c>
      <c r="F22" s="2"/>
      <c r="G22" s="2" t="s">
        <v>19</v>
      </c>
    </row>
    <row r="23" spans="1:12" x14ac:dyDescent="0.25">
      <c r="A23" s="2" t="s">
        <v>48</v>
      </c>
      <c r="B23" s="2" t="s">
        <v>13</v>
      </c>
      <c r="C23" s="3">
        <v>44798</v>
      </c>
      <c r="D23" s="2">
        <v>1202216880</v>
      </c>
      <c r="E23" s="3">
        <v>44798</v>
      </c>
      <c r="F23" s="2"/>
      <c r="G23" s="2" t="s">
        <v>58</v>
      </c>
    </row>
    <row r="24" spans="1:12" x14ac:dyDescent="0.25">
      <c r="A24" s="2" t="s">
        <v>49</v>
      </c>
      <c r="B24" s="2" t="s">
        <v>13</v>
      </c>
      <c r="C24" s="3">
        <v>44798</v>
      </c>
      <c r="D24" s="2" t="s">
        <v>68</v>
      </c>
      <c r="E24" s="3">
        <v>44802</v>
      </c>
      <c r="F24" s="3">
        <f>E24+365</f>
        <v>45167</v>
      </c>
      <c r="G24" s="2" t="s">
        <v>16</v>
      </c>
    </row>
    <row r="25" spans="1:12" x14ac:dyDescent="0.25">
      <c r="A25" s="2" t="s">
        <v>50</v>
      </c>
      <c r="B25" s="2" t="s">
        <v>13</v>
      </c>
      <c r="C25" s="3">
        <v>44798</v>
      </c>
      <c r="D25" s="2">
        <v>201458877</v>
      </c>
      <c r="E25" s="3">
        <v>44798</v>
      </c>
      <c r="F25" s="2"/>
      <c r="G25" s="2" t="s">
        <v>58</v>
      </c>
    </row>
    <row r="26" spans="1:12" x14ac:dyDescent="0.25">
      <c r="A26" s="2" t="s">
        <v>51</v>
      </c>
      <c r="B26" s="2" t="s">
        <v>29</v>
      </c>
      <c r="C26" s="3">
        <v>44798</v>
      </c>
      <c r="D26" s="2" t="s">
        <v>69</v>
      </c>
      <c r="E26" s="3">
        <v>44799</v>
      </c>
      <c r="F26" s="2"/>
      <c r="G26" s="2" t="s">
        <v>58</v>
      </c>
      <c r="H26" s="14" t="s">
        <v>59</v>
      </c>
    </row>
    <row r="27" spans="1:12" x14ac:dyDescent="0.25">
      <c r="A27" s="2" t="s">
        <v>52</v>
      </c>
      <c r="B27" s="2" t="s">
        <v>13</v>
      </c>
      <c r="C27" s="3">
        <v>44798</v>
      </c>
      <c r="D27" s="2">
        <v>1112203113</v>
      </c>
      <c r="E27" s="3">
        <v>44798</v>
      </c>
      <c r="F27" s="2"/>
      <c r="G27" s="2" t="s">
        <v>58</v>
      </c>
    </row>
    <row r="28" spans="1:12" x14ac:dyDescent="0.25">
      <c r="A28" s="2" t="s">
        <v>61</v>
      </c>
      <c r="B28" s="2" t="s">
        <v>13</v>
      </c>
      <c r="C28" s="3">
        <v>44798</v>
      </c>
      <c r="D28" s="2">
        <v>1312201898</v>
      </c>
      <c r="E28" s="3">
        <v>44798</v>
      </c>
      <c r="F28" s="2"/>
      <c r="G28" s="2" t="s">
        <v>58</v>
      </c>
    </row>
    <row r="29" spans="1:12" x14ac:dyDescent="0.25">
      <c r="A29" s="2" t="s">
        <v>62</v>
      </c>
      <c r="B29" s="2" t="s">
        <v>13</v>
      </c>
      <c r="C29" s="3">
        <v>44798</v>
      </c>
      <c r="D29" s="2">
        <v>1412201882</v>
      </c>
      <c r="E29" s="3">
        <v>44798</v>
      </c>
      <c r="F29" s="2"/>
      <c r="G29" s="2" t="s">
        <v>58</v>
      </c>
    </row>
    <row r="30" spans="1:12" x14ac:dyDescent="0.25">
      <c r="A30" s="20" t="s">
        <v>63</v>
      </c>
      <c r="B30" s="2" t="s">
        <v>29</v>
      </c>
      <c r="C30" s="3">
        <v>44798</v>
      </c>
      <c r="H30" s="14" t="s">
        <v>65</v>
      </c>
      <c r="I30" t="s">
        <v>75</v>
      </c>
      <c r="J30" t="s">
        <v>84</v>
      </c>
      <c r="K30" t="s">
        <v>85</v>
      </c>
      <c r="L30" t="s">
        <v>100</v>
      </c>
    </row>
    <row r="31" spans="1:12" x14ac:dyDescent="0.25">
      <c r="A31" s="2" t="s">
        <v>53</v>
      </c>
      <c r="B31" s="2" t="s">
        <v>1</v>
      </c>
      <c r="C31" s="3">
        <v>44837</v>
      </c>
      <c r="D31" s="2" t="s">
        <v>82</v>
      </c>
      <c r="E31" s="3">
        <v>44837</v>
      </c>
      <c r="F31" s="2"/>
      <c r="G31" s="2" t="s">
        <v>58</v>
      </c>
    </row>
    <row r="32" spans="1:12" x14ac:dyDescent="0.25">
      <c r="A32" s="2" t="s">
        <v>74</v>
      </c>
      <c r="B32" s="2" t="s">
        <v>1</v>
      </c>
      <c r="C32" s="3">
        <v>44837</v>
      </c>
      <c r="D32" s="2"/>
      <c r="E32" s="3">
        <v>44837</v>
      </c>
      <c r="F32" s="2"/>
      <c r="G32" s="2" t="s">
        <v>58</v>
      </c>
    </row>
    <row r="33" spans="1:11" x14ac:dyDescent="0.25">
      <c r="A33" s="20" t="s">
        <v>54</v>
      </c>
      <c r="B33" s="2" t="s">
        <v>29</v>
      </c>
      <c r="C33" s="3">
        <v>44798</v>
      </c>
      <c r="H33" s="14" t="s">
        <v>66</v>
      </c>
      <c r="I33" t="s">
        <v>75</v>
      </c>
      <c r="J33" t="s">
        <v>80</v>
      </c>
      <c r="K33" t="s">
        <v>85</v>
      </c>
    </row>
    <row r="34" spans="1:11" x14ac:dyDescent="0.25">
      <c r="A34" s="2" t="s">
        <v>55</v>
      </c>
      <c r="B34" s="2" t="s">
        <v>29</v>
      </c>
      <c r="C34" s="3">
        <v>44798</v>
      </c>
      <c r="D34" s="2">
        <v>220100738</v>
      </c>
      <c r="E34" s="3">
        <v>45234</v>
      </c>
      <c r="F34" s="3">
        <f>E34+365</f>
        <v>45599</v>
      </c>
      <c r="G34" s="2" t="s">
        <v>58</v>
      </c>
      <c r="H34" s="14" t="s">
        <v>60</v>
      </c>
      <c r="I34" t="s">
        <v>79</v>
      </c>
      <c r="J34" t="s">
        <v>83</v>
      </c>
      <c r="K34" t="s">
        <v>85</v>
      </c>
    </row>
    <row r="35" spans="1:11" x14ac:dyDescent="0.25">
      <c r="A35" s="2" t="s">
        <v>64</v>
      </c>
      <c r="B35" s="2" t="s">
        <v>13</v>
      </c>
      <c r="C35" s="3">
        <v>44798</v>
      </c>
      <c r="D35" s="2" t="s">
        <v>67</v>
      </c>
      <c r="E35" s="3">
        <v>44798</v>
      </c>
      <c r="F35" s="3">
        <f>E35+365</f>
        <v>45163</v>
      </c>
      <c r="G35" s="2" t="s">
        <v>58</v>
      </c>
    </row>
    <row r="36" spans="1:11" x14ac:dyDescent="0.25">
      <c r="A36" s="2" t="s">
        <v>56</v>
      </c>
      <c r="B36" s="2" t="s">
        <v>13</v>
      </c>
      <c r="C36" s="3">
        <v>44798</v>
      </c>
      <c r="D36" s="2">
        <v>133413182</v>
      </c>
      <c r="E36" s="3">
        <v>44802</v>
      </c>
      <c r="F36" s="3">
        <f>E36+365</f>
        <v>45167</v>
      </c>
      <c r="G36" s="2" t="s">
        <v>58</v>
      </c>
    </row>
    <row r="38" spans="1:11" x14ac:dyDescent="0.25">
      <c r="A38" s="2" t="s">
        <v>87</v>
      </c>
      <c r="B38" s="2" t="s">
        <v>29</v>
      </c>
      <c r="C38" s="3">
        <v>44879</v>
      </c>
      <c r="D38" s="2">
        <v>7553</v>
      </c>
      <c r="E38" s="3">
        <v>44888</v>
      </c>
      <c r="F38" s="3">
        <f>E38+365+365</f>
        <v>45618</v>
      </c>
      <c r="G38" s="2" t="s">
        <v>58</v>
      </c>
    </row>
    <row r="39" spans="1:11" x14ac:dyDescent="0.25">
      <c r="A39" s="2" t="s">
        <v>88</v>
      </c>
      <c r="B39" s="2" t="s">
        <v>13</v>
      </c>
      <c r="C39" s="3">
        <v>44879</v>
      </c>
      <c r="D39" s="2" t="s">
        <v>98</v>
      </c>
      <c r="E39" s="3">
        <v>44879</v>
      </c>
      <c r="F39" s="3">
        <f>E39+365</f>
        <v>45244</v>
      </c>
      <c r="G39" s="2" t="s">
        <v>58</v>
      </c>
    </row>
    <row r="40" spans="1:11" x14ac:dyDescent="0.25">
      <c r="A40" s="2" t="s">
        <v>89</v>
      </c>
      <c r="B40" s="2" t="s">
        <v>13</v>
      </c>
      <c r="C40" s="3">
        <v>44879</v>
      </c>
      <c r="D40" s="2" t="s">
        <v>99</v>
      </c>
      <c r="E40" s="3">
        <v>44886</v>
      </c>
      <c r="F40" s="3">
        <f>E40+365</f>
        <v>45251</v>
      </c>
      <c r="G40" s="2" t="s">
        <v>58</v>
      </c>
    </row>
    <row r="41" spans="1:11" x14ac:dyDescent="0.25">
      <c r="A41" s="2" t="s">
        <v>90</v>
      </c>
      <c r="B41" s="2" t="s">
        <v>29</v>
      </c>
      <c r="C41" s="3">
        <v>44879</v>
      </c>
      <c r="D41" s="2"/>
      <c r="E41" s="3">
        <v>44887</v>
      </c>
      <c r="F41" s="3">
        <f>E41+365+365</f>
        <v>45617</v>
      </c>
      <c r="G41" s="2" t="s">
        <v>58</v>
      </c>
      <c r="H41" t="s">
        <v>96</v>
      </c>
    </row>
    <row r="42" spans="1:11" x14ac:dyDescent="0.25">
      <c r="A42" s="2" t="s">
        <v>92</v>
      </c>
      <c r="B42" s="2" t="s">
        <v>13</v>
      </c>
      <c r="C42" s="3">
        <v>44879</v>
      </c>
      <c r="D42" s="2">
        <v>46876</v>
      </c>
      <c r="E42" s="3">
        <v>44880</v>
      </c>
      <c r="F42" s="3">
        <f>E42+365</f>
        <v>45245</v>
      </c>
      <c r="G42" s="2" t="s">
        <v>58</v>
      </c>
      <c r="H42" t="s">
        <v>97</v>
      </c>
    </row>
    <row r="43" spans="1:11" x14ac:dyDescent="0.25">
      <c r="A43" s="2" t="s">
        <v>91</v>
      </c>
      <c r="B43" s="2" t="s">
        <v>13</v>
      </c>
      <c r="C43" s="3">
        <v>44879</v>
      </c>
      <c r="D43" s="2">
        <v>46874</v>
      </c>
      <c r="E43" s="3">
        <v>44880</v>
      </c>
      <c r="F43" s="3">
        <f t="shared" ref="F43:F46" si="0">E43+365</f>
        <v>45245</v>
      </c>
      <c r="G43" s="2" t="s">
        <v>58</v>
      </c>
      <c r="H43" t="s">
        <v>97</v>
      </c>
    </row>
    <row r="44" spans="1:11" x14ac:dyDescent="0.25">
      <c r="A44" s="2" t="s">
        <v>93</v>
      </c>
      <c r="B44" s="2" t="s">
        <v>13</v>
      </c>
      <c r="C44" s="3">
        <v>44879</v>
      </c>
      <c r="D44" s="2">
        <v>46875</v>
      </c>
      <c r="E44" s="3">
        <v>44880</v>
      </c>
      <c r="F44" s="3">
        <f t="shared" si="0"/>
        <v>45245</v>
      </c>
      <c r="G44" s="2" t="s">
        <v>58</v>
      </c>
      <c r="H44" t="s">
        <v>97</v>
      </c>
    </row>
    <row r="45" spans="1:11" x14ac:dyDescent="0.25">
      <c r="A45" s="2" t="s">
        <v>94</v>
      </c>
      <c r="B45" s="2" t="s">
        <v>13</v>
      </c>
      <c r="C45" s="3">
        <v>44879</v>
      </c>
      <c r="D45" s="2">
        <v>46877</v>
      </c>
      <c r="E45" s="3">
        <v>44880</v>
      </c>
      <c r="F45" s="3">
        <f t="shared" si="0"/>
        <v>45245</v>
      </c>
      <c r="G45" s="2" t="s">
        <v>58</v>
      </c>
      <c r="H45" t="s">
        <v>97</v>
      </c>
    </row>
    <row r="46" spans="1:11" x14ac:dyDescent="0.25">
      <c r="A46" s="2" t="s">
        <v>95</v>
      </c>
      <c r="B46" s="2" t="s">
        <v>29</v>
      </c>
      <c r="C46" s="3">
        <v>44879</v>
      </c>
      <c r="D46" s="2" t="s">
        <v>102</v>
      </c>
      <c r="E46" s="3">
        <v>44900</v>
      </c>
      <c r="F46" s="3">
        <f t="shared" ref="F46" si="1">E46+365</f>
        <v>45265</v>
      </c>
      <c r="G46" s="2" t="s">
        <v>58</v>
      </c>
      <c r="I46" t="s">
        <v>101</v>
      </c>
    </row>
  </sheetData>
  <conditionalFormatting sqref="A1:A1048576">
    <cfRule type="duplicateValues" dxfId="1" priority="1"/>
  </conditionalFormatting>
  <hyperlinks>
    <hyperlink ref="H26" r:id="rId1" xr:uid="{23B43185-5103-4DA1-9796-21DD1E32EBDD}"/>
    <hyperlink ref="H30" r:id="rId2" xr:uid="{19D2E4F7-A2E6-43EC-970F-94B656DCF08B}"/>
    <hyperlink ref="H33" r:id="rId3" xr:uid="{815F5191-C4E2-4FE6-9625-7D1DD7ECAF9B}"/>
    <hyperlink ref="H34" r:id="rId4" xr:uid="{BD52E0CD-6A3F-42F3-BC9C-3B06148B32EE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A7F71-8A45-408D-8ABA-8F412604BE7F}">
  <sheetPr>
    <pageSetUpPr fitToPage="1"/>
  </sheetPr>
  <dimension ref="A1:H79"/>
  <sheetViews>
    <sheetView topLeftCell="A19" workbookViewId="0">
      <selection activeCell="H63" sqref="H63"/>
    </sheetView>
  </sheetViews>
  <sheetFormatPr defaultRowHeight="15" x14ac:dyDescent="0.25"/>
  <cols>
    <col min="1" max="1" width="25.42578125" style="8" customWidth="1"/>
    <col min="2" max="2" width="5.140625" style="8" customWidth="1"/>
    <col min="3" max="3" width="28.5703125" style="9" bestFit="1" customWidth="1"/>
    <col min="4" max="4" width="10.42578125" style="8" customWidth="1"/>
    <col min="5" max="5" width="10.140625" style="8" bestFit="1" customWidth="1"/>
    <col min="6" max="6" width="23.7109375" style="8" bestFit="1" customWidth="1"/>
    <col min="15" max="15" width="73" customWidth="1"/>
    <col min="16" max="16" width="10.42578125" customWidth="1"/>
    <col min="17" max="17" width="18" bestFit="1" customWidth="1"/>
    <col min="18" max="18" width="12.5703125" customWidth="1"/>
    <col min="19" max="19" width="10.140625" bestFit="1" customWidth="1"/>
    <col min="20" max="20" width="19.5703125" bestFit="1" customWidth="1"/>
  </cols>
  <sheetData>
    <row r="1" spans="1:8" x14ac:dyDescent="0.25">
      <c r="A1" s="21" t="s">
        <v>32</v>
      </c>
      <c r="B1" s="21"/>
      <c r="C1" s="21"/>
      <c r="D1" s="21"/>
      <c r="E1" s="21"/>
      <c r="F1" s="21"/>
    </row>
    <row r="2" spans="1:8" x14ac:dyDescent="0.25">
      <c r="A2" s="21"/>
      <c r="B2" s="21"/>
      <c r="C2" s="21"/>
      <c r="D2" s="21"/>
      <c r="E2" s="21"/>
      <c r="F2" s="21"/>
    </row>
    <row r="3" spans="1:8" x14ac:dyDescent="0.25">
      <c r="A3" s="5"/>
      <c r="B3"/>
      <c r="C3" s="5"/>
      <c r="D3"/>
      <c r="E3" s="5"/>
      <c r="F3"/>
    </row>
    <row r="4" spans="1:8" x14ac:dyDescent="0.25">
      <c r="A4" s="5"/>
      <c r="B4" s="6" t="s">
        <v>33</v>
      </c>
      <c r="C4" s="5"/>
      <c r="D4" s="6" t="s">
        <v>42</v>
      </c>
      <c r="E4" s="5"/>
      <c r="F4"/>
    </row>
    <row r="5" spans="1:8" x14ac:dyDescent="0.25">
      <c r="A5" s="5"/>
      <c r="B5" s="6" t="s">
        <v>34</v>
      </c>
      <c r="C5" s="5"/>
      <c r="D5" s="6" t="s">
        <v>43</v>
      </c>
      <c r="E5" s="5"/>
      <c r="F5"/>
    </row>
    <row r="6" spans="1:8" x14ac:dyDescent="0.25">
      <c r="A6" s="5"/>
      <c r="B6" s="6" t="s">
        <v>35</v>
      </c>
      <c r="C6" s="5"/>
      <c r="D6" s="6" t="s">
        <v>40</v>
      </c>
      <c r="E6" s="5"/>
      <c r="F6"/>
    </row>
    <row r="7" spans="1:8" x14ac:dyDescent="0.25">
      <c r="A7" s="5"/>
      <c r="B7"/>
      <c r="C7" s="5"/>
      <c r="D7" s="7" t="s">
        <v>41</v>
      </c>
      <c r="E7" s="5"/>
      <c r="F7"/>
    </row>
    <row r="9" spans="1:8" x14ac:dyDescent="0.25">
      <c r="F9" s="10" t="s">
        <v>36</v>
      </c>
    </row>
    <row r="10" spans="1:8" x14ac:dyDescent="0.25">
      <c r="F10" t="s">
        <v>37</v>
      </c>
    </row>
    <row r="12" spans="1:8" x14ac:dyDescent="0.25">
      <c r="A12" s="6"/>
      <c r="H12" s="6"/>
    </row>
    <row r="13" spans="1:8" x14ac:dyDescent="0.25">
      <c r="A13" s="6" t="s">
        <v>0</v>
      </c>
      <c r="B13" s="11"/>
      <c r="C13"/>
      <c r="D13"/>
      <c r="E13"/>
      <c r="F13"/>
    </row>
    <row r="14" spans="1:8" x14ac:dyDescent="0.25">
      <c r="A14" s="6"/>
      <c r="B14" t="s">
        <v>38</v>
      </c>
      <c r="C14" s="11" t="s">
        <v>24</v>
      </c>
      <c r="D14" t="s">
        <v>39</v>
      </c>
      <c r="E14" s="12">
        <v>44592</v>
      </c>
      <c r="F14" s="11" t="s">
        <v>19</v>
      </c>
      <c r="G14" s="11"/>
    </row>
    <row r="15" spans="1:8" x14ac:dyDescent="0.25">
      <c r="A15" s="6" t="s">
        <v>2</v>
      </c>
      <c r="B15"/>
      <c r="C15" s="11"/>
      <c r="D15"/>
      <c r="E15" s="11"/>
      <c r="F15" s="11"/>
      <c r="G15" s="11"/>
    </row>
    <row r="16" spans="1:8" x14ac:dyDescent="0.25">
      <c r="A16" s="6"/>
      <c r="B16" t="s">
        <v>38</v>
      </c>
      <c r="C16" s="11" t="s">
        <v>21</v>
      </c>
      <c r="D16" t="s">
        <v>39</v>
      </c>
      <c r="E16" s="12">
        <v>44580</v>
      </c>
      <c r="F16" s="11" t="s">
        <v>19</v>
      </c>
      <c r="G16" s="11"/>
    </row>
    <row r="17" spans="1:7" x14ac:dyDescent="0.25">
      <c r="A17" s="6" t="s">
        <v>3</v>
      </c>
      <c r="B17" s="11"/>
      <c r="C17"/>
      <c r="D17"/>
      <c r="E17"/>
      <c r="F17"/>
    </row>
    <row r="18" spans="1:7" x14ac:dyDescent="0.25">
      <c r="A18" s="6"/>
      <c r="B18" t="s">
        <v>38</v>
      </c>
      <c r="C18" s="11" t="s">
        <v>25</v>
      </c>
      <c r="D18" t="s">
        <v>39</v>
      </c>
      <c r="E18" s="12">
        <v>44593</v>
      </c>
      <c r="F18" s="11" t="s">
        <v>16</v>
      </c>
      <c r="G18" s="11"/>
    </row>
    <row r="19" spans="1:7" x14ac:dyDescent="0.25">
      <c r="A19" s="6" t="s">
        <v>4</v>
      </c>
      <c r="B19"/>
      <c r="C19" s="11"/>
      <c r="D19"/>
      <c r="E19" s="11"/>
      <c r="F19" s="11"/>
      <c r="G19" s="11"/>
    </row>
    <row r="20" spans="1:7" x14ac:dyDescent="0.25">
      <c r="A20" s="6"/>
      <c r="B20" t="s">
        <v>38</v>
      </c>
      <c r="C20" s="11" t="s">
        <v>26</v>
      </c>
      <c r="D20" t="s">
        <v>39</v>
      </c>
      <c r="E20" s="12">
        <v>44594</v>
      </c>
      <c r="F20" s="11" t="s">
        <v>16</v>
      </c>
      <c r="G20" s="11"/>
    </row>
    <row r="21" spans="1:7" x14ac:dyDescent="0.25">
      <c r="A21" s="6" t="s">
        <v>5</v>
      </c>
      <c r="B21" s="11"/>
      <c r="C21" s="11"/>
      <c r="D21"/>
      <c r="E21" s="11"/>
      <c r="F21" s="11"/>
      <c r="G21" s="11"/>
    </row>
    <row r="22" spans="1:7" x14ac:dyDescent="0.25">
      <c r="A22" s="6"/>
      <c r="B22" t="s">
        <v>38</v>
      </c>
      <c r="C22" s="11" t="s">
        <v>22</v>
      </c>
      <c r="D22" t="s">
        <v>39</v>
      </c>
      <c r="E22" s="12">
        <v>44600</v>
      </c>
      <c r="F22" s="11" t="s">
        <v>23</v>
      </c>
      <c r="G22" s="11"/>
    </row>
    <row r="23" spans="1:7" x14ac:dyDescent="0.25">
      <c r="A23" s="6" t="s">
        <v>8</v>
      </c>
      <c r="B23"/>
      <c r="C23" s="11"/>
      <c r="D23"/>
      <c r="E23" s="11"/>
      <c r="F23" s="11"/>
      <c r="G23" s="11"/>
    </row>
    <row r="24" spans="1:7" x14ac:dyDescent="0.25">
      <c r="A24" s="6"/>
      <c r="B24" t="s">
        <v>38</v>
      </c>
      <c r="C24" s="11" t="s">
        <v>70</v>
      </c>
      <c r="D24" s="11" t="s">
        <v>39</v>
      </c>
      <c r="E24" s="12">
        <v>44596</v>
      </c>
      <c r="F24" s="11" t="s">
        <v>16</v>
      </c>
    </row>
    <row r="25" spans="1:7" x14ac:dyDescent="0.25">
      <c r="A25" s="6" t="s">
        <v>9</v>
      </c>
      <c r="B25" s="11"/>
      <c r="C25"/>
      <c r="D25"/>
      <c r="E25"/>
      <c r="F25"/>
    </row>
    <row r="26" spans="1:7" x14ac:dyDescent="0.25">
      <c r="A26" s="6"/>
      <c r="B26" t="s">
        <v>38</v>
      </c>
      <c r="C26" s="11" t="s">
        <v>17</v>
      </c>
      <c r="D26" t="s">
        <v>39</v>
      </c>
      <c r="E26" s="12">
        <v>44580</v>
      </c>
      <c r="F26" s="11" t="s">
        <v>16</v>
      </c>
      <c r="G26" s="11"/>
    </row>
    <row r="27" spans="1:7" x14ac:dyDescent="0.25">
      <c r="A27" s="6" t="s">
        <v>10</v>
      </c>
      <c r="B27"/>
      <c r="C27" s="11"/>
      <c r="D27"/>
      <c r="E27" s="11"/>
      <c r="F27" s="11"/>
      <c r="G27" s="11"/>
    </row>
    <row r="28" spans="1:7" x14ac:dyDescent="0.25">
      <c r="A28" s="6"/>
      <c r="B28" t="s">
        <v>38</v>
      </c>
      <c r="C28" s="11" t="s">
        <v>18</v>
      </c>
      <c r="D28" t="s">
        <v>39</v>
      </c>
      <c r="E28" s="12">
        <v>44582</v>
      </c>
      <c r="F28" s="11" t="s">
        <v>19</v>
      </c>
      <c r="G28" s="11"/>
    </row>
    <row r="29" spans="1:7" x14ac:dyDescent="0.25">
      <c r="A29" s="6" t="s">
        <v>11</v>
      </c>
      <c r="B29" s="11"/>
      <c r="C29" s="11"/>
      <c r="D29"/>
      <c r="E29" s="11"/>
      <c r="F29" s="11"/>
      <c r="G29" s="11"/>
    </row>
    <row r="30" spans="1:7" x14ac:dyDescent="0.25">
      <c r="A30" s="6"/>
      <c r="B30" t="s">
        <v>38</v>
      </c>
      <c r="C30" s="11" t="s">
        <v>15</v>
      </c>
      <c r="D30" t="s">
        <v>39</v>
      </c>
      <c r="E30" s="12">
        <v>44580</v>
      </c>
      <c r="F30" s="11" t="s">
        <v>16</v>
      </c>
      <c r="G30" s="11"/>
    </row>
    <row r="31" spans="1:7" x14ac:dyDescent="0.25">
      <c r="A31" s="7" t="s">
        <v>27</v>
      </c>
      <c r="B31" s="11"/>
      <c r="C31" s="11"/>
      <c r="D31"/>
      <c r="E31" s="11"/>
      <c r="F31" s="11"/>
      <c r="G31" s="11"/>
    </row>
    <row r="32" spans="1:7" x14ac:dyDescent="0.25">
      <c r="A32" s="6"/>
      <c r="B32" t="s">
        <v>38</v>
      </c>
      <c r="C32" s="13">
        <v>122000704</v>
      </c>
      <c r="D32" t="s">
        <v>39</v>
      </c>
      <c r="E32" s="12">
        <v>44603</v>
      </c>
      <c r="F32" s="11" t="s">
        <v>31</v>
      </c>
      <c r="G32" s="11"/>
    </row>
    <row r="33" spans="1:6" s="11" customFormat="1" x14ac:dyDescent="0.25">
      <c r="A33" s="15"/>
      <c r="B33" s="11" t="s">
        <v>38</v>
      </c>
      <c r="C33" s="11">
        <v>300099435</v>
      </c>
      <c r="D33" s="11" t="s">
        <v>39</v>
      </c>
      <c r="E33" s="12">
        <v>44616</v>
      </c>
      <c r="F33" s="11" t="s">
        <v>19</v>
      </c>
    </row>
    <row r="34" spans="1:6" s="11" customFormat="1" x14ac:dyDescent="0.25">
      <c r="A34" s="15" t="s">
        <v>81</v>
      </c>
    </row>
    <row r="35" spans="1:6" s="11" customFormat="1" x14ac:dyDescent="0.25">
      <c r="A35" s="15"/>
      <c r="B35" s="11" t="s">
        <v>38</v>
      </c>
      <c r="C35" s="11" t="s">
        <v>30</v>
      </c>
      <c r="D35" s="11" t="s">
        <v>39</v>
      </c>
      <c r="E35" s="12">
        <v>44608</v>
      </c>
      <c r="F35" s="11" t="s">
        <v>16</v>
      </c>
    </row>
    <row r="36" spans="1:6" s="11" customFormat="1" x14ac:dyDescent="0.25">
      <c r="A36" s="18"/>
      <c r="B36" s="16"/>
      <c r="C36" s="17"/>
      <c r="E36" s="16"/>
      <c r="F36" s="16"/>
    </row>
    <row r="37" spans="1:6" s="11" customFormat="1" x14ac:dyDescent="0.25">
      <c r="A37" s="18" t="s">
        <v>57</v>
      </c>
      <c r="B37" t="s">
        <v>38</v>
      </c>
      <c r="C37" s="11" t="s">
        <v>71</v>
      </c>
      <c r="D37" t="s">
        <v>39</v>
      </c>
      <c r="E37" s="12">
        <v>44811</v>
      </c>
      <c r="F37" s="11" t="s">
        <v>16</v>
      </c>
    </row>
    <row r="38" spans="1:6" s="11" customFormat="1" x14ac:dyDescent="0.25">
      <c r="A38" s="18"/>
      <c r="B38"/>
      <c r="D38"/>
      <c r="E38" s="12"/>
    </row>
    <row r="39" spans="1:6" s="11" customFormat="1" x14ac:dyDescent="0.25">
      <c r="A39" s="18" t="s">
        <v>44</v>
      </c>
      <c r="B39" t="s">
        <v>38</v>
      </c>
      <c r="C39" s="11" t="s">
        <v>72</v>
      </c>
      <c r="D39" t="s">
        <v>39</v>
      </c>
      <c r="E39" s="12">
        <v>44816</v>
      </c>
      <c r="F39" s="11" t="s">
        <v>16</v>
      </c>
    </row>
    <row r="40" spans="1:6" s="11" customFormat="1" x14ac:dyDescent="0.25">
      <c r="A40" s="18"/>
      <c r="D40"/>
      <c r="E40" s="12"/>
    </row>
    <row r="41" spans="1:6" s="11" customFormat="1" x14ac:dyDescent="0.25">
      <c r="A41" s="18" t="s">
        <v>45</v>
      </c>
      <c r="B41" t="s">
        <v>38</v>
      </c>
      <c r="C41" s="12" t="s">
        <v>76</v>
      </c>
      <c r="D41" t="s">
        <v>39</v>
      </c>
      <c r="E41" s="12">
        <v>44797</v>
      </c>
      <c r="F41" s="11" t="s">
        <v>16</v>
      </c>
    </row>
    <row r="42" spans="1:6" s="11" customFormat="1" x14ac:dyDescent="0.25">
      <c r="A42" s="18"/>
      <c r="B42"/>
      <c r="C42" s="12"/>
      <c r="D42"/>
      <c r="E42" s="12"/>
    </row>
    <row r="43" spans="1:6" s="11" customFormat="1" x14ac:dyDescent="0.25">
      <c r="A43" s="18" t="s">
        <v>46</v>
      </c>
      <c r="B43" t="s">
        <v>38</v>
      </c>
      <c r="C43" s="11" t="s">
        <v>78</v>
      </c>
      <c r="D43" t="s">
        <v>39</v>
      </c>
      <c r="E43" s="12">
        <v>44847</v>
      </c>
      <c r="F43" s="11" t="s">
        <v>19</v>
      </c>
    </row>
    <row r="44" spans="1:6" s="11" customFormat="1" x14ac:dyDescent="0.25">
      <c r="A44" s="18"/>
      <c r="D44"/>
      <c r="E44" s="12"/>
    </row>
    <row r="45" spans="1:6" s="11" customFormat="1" x14ac:dyDescent="0.25">
      <c r="A45" s="18" t="s">
        <v>47</v>
      </c>
      <c r="B45" t="s">
        <v>38</v>
      </c>
      <c r="C45" s="11" t="s">
        <v>73</v>
      </c>
      <c r="D45" t="s">
        <v>39</v>
      </c>
      <c r="E45" s="12">
        <v>44823</v>
      </c>
      <c r="F45" s="11" t="s">
        <v>19</v>
      </c>
    </row>
    <row r="46" spans="1:6" s="11" customFormat="1" x14ac:dyDescent="0.25">
      <c r="A46" s="18"/>
      <c r="B46"/>
      <c r="D46"/>
      <c r="E46" s="12"/>
    </row>
    <row r="47" spans="1:6" s="11" customFormat="1" x14ac:dyDescent="0.25">
      <c r="A47" s="18" t="s">
        <v>48</v>
      </c>
      <c r="B47" t="s">
        <v>38</v>
      </c>
      <c r="C47" s="13">
        <v>1202216880</v>
      </c>
      <c r="D47" t="s">
        <v>39</v>
      </c>
      <c r="E47" s="12">
        <v>44798</v>
      </c>
      <c r="F47" s="11" t="s">
        <v>58</v>
      </c>
    </row>
    <row r="48" spans="1:6" s="11" customFormat="1" x14ac:dyDescent="0.25">
      <c r="A48" s="18"/>
      <c r="C48" s="13"/>
      <c r="D48"/>
      <c r="E48" s="12"/>
    </row>
    <row r="49" spans="1:6" s="11" customFormat="1" x14ac:dyDescent="0.25">
      <c r="A49" s="18" t="s">
        <v>49</v>
      </c>
      <c r="B49" t="s">
        <v>38</v>
      </c>
      <c r="C49" s="13" t="s">
        <v>68</v>
      </c>
      <c r="D49" t="s">
        <v>39</v>
      </c>
      <c r="E49" s="12">
        <v>44802</v>
      </c>
      <c r="F49" s="11" t="s">
        <v>16</v>
      </c>
    </row>
    <row r="50" spans="1:6" s="11" customFormat="1" x14ac:dyDescent="0.25">
      <c r="A50" s="18"/>
      <c r="B50"/>
      <c r="C50" s="13"/>
      <c r="D50"/>
      <c r="E50" s="12"/>
    </row>
    <row r="51" spans="1:6" s="11" customFormat="1" x14ac:dyDescent="0.25">
      <c r="A51" s="18" t="s">
        <v>50</v>
      </c>
      <c r="B51" t="s">
        <v>38</v>
      </c>
      <c r="C51" s="13">
        <v>201458877</v>
      </c>
      <c r="D51" t="s">
        <v>39</v>
      </c>
      <c r="E51" s="12">
        <v>44798</v>
      </c>
      <c r="F51" s="11" t="s">
        <v>58</v>
      </c>
    </row>
    <row r="52" spans="1:6" s="11" customFormat="1" x14ac:dyDescent="0.25">
      <c r="A52" s="18"/>
      <c r="C52" s="13"/>
      <c r="D52"/>
      <c r="E52" s="12"/>
    </row>
    <row r="53" spans="1:6" s="11" customFormat="1" x14ac:dyDescent="0.25">
      <c r="A53" s="18" t="s">
        <v>51</v>
      </c>
      <c r="B53" t="s">
        <v>38</v>
      </c>
      <c r="C53" s="13" t="s">
        <v>69</v>
      </c>
      <c r="D53" t="s">
        <v>39</v>
      </c>
      <c r="E53" s="12">
        <v>44799</v>
      </c>
      <c r="F53" s="11" t="s">
        <v>58</v>
      </c>
    </row>
    <row r="54" spans="1:6" s="11" customFormat="1" x14ac:dyDescent="0.25">
      <c r="A54" s="18"/>
      <c r="B54"/>
      <c r="C54" s="13"/>
      <c r="D54"/>
      <c r="E54" s="12"/>
    </row>
    <row r="55" spans="1:6" s="11" customFormat="1" x14ac:dyDescent="0.25">
      <c r="A55" s="18" t="s">
        <v>52</v>
      </c>
      <c r="B55" t="s">
        <v>38</v>
      </c>
      <c r="C55" s="13">
        <v>1112203113</v>
      </c>
      <c r="D55" t="s">
        <v>39</v>
      </c>
      <c r="E55" s="12">
        <v>44798</v>
      </c>
      <c r="F55" s="11" t="s">
        <v>58</v>
      </c>
    </row>
    <row r="56" spans="1:6" s="11" customFormat="1" x14ac:dyDescent="0.25">
      <c r="A56" s="18"/>
      <c r="C56" s="13"/>
      <c r="D56"/>
      <c r="E56" s="12"/>
    </row>
    <row r="57" spans="1:6" s="11" customFormat="1" x14ac:dyDescent="0.25">
      <c r="A57" s="18" t="s">
        <v>61</v>
      </c>
      <c r="B57" t="s">
        <v>38</v>
      </c>
      <c r="C57" s="13">
        <v>1312201898</v>
      </c>
      <c r="D57" t="s">
        <v>39</v>
      </c>
      <c r="E57" s="12">
        <v>44798</v>
      </c>
      <c r="F57" s="11" t="s">
        <v>58</v>
      </c>
    </row>
    <row r="58" spans="1:6" s="11" customFormat="1" x14ac:dyDescent="0.25">
      <c r="A58" s="18"/>
      <c r="B58"/>
      <c r="C58" s="13"/>
      <c r="D58" s="16"/>
      <c r="E58" s="12"/>
    </row>
    <row r="59" spans="1:6" s="11" customFormat="1" x14ac:dyDescent="0.25">
      <c r="A59" s="18" t="s">
        <v>62</v>
      </c>
      <c r="B59" t="s">
        <v>38</v>
      </c>
      <c r="C59" s="13">
        <v>1412201882</v>
      </c>
      <c r="D59" t="s">
        <v>39</v>
      </c>
      <c r="E59" s="12">
        <v>44798</v>
      </c>
      <c r="F59" s="11" t="s">
        <v>58</v>
      </c>
    </row>
    <row r="60" spans="1:6" s="11" customFormat="1" x14ac:dyDescent="0.25">
      <c r="A60" s="18"/>
      <c r="C60" s="13"/>
      <c r="D60"/>
      <c r="E60" s="12"/>
    </row>
    <row r="61" spans="1:6" s="11" customFormat="1" x14ac:dyDescent="0.25">
      <c r="A61" s="18" t="s">
        <v>63</v>
      </c>
      <c r="B61" t="s">
        <v>38</v>
      </c>
      <c r="C61" s="13"/>
      <c r="D61" t="s">
        <v>39</v>
      </c>
      <c r="F61" s="19" t="s">
        <v>86</v>
      </c>
    </row>
    <row r="62" spans="1:6" s="11" customFormat="1" x14ac:dyDescent="0.25">
      <c r="A62" s="18"/>
      <c r="B62"/>
      <c r="C62" s="13"/>
      <c r="D62"/>
    </row>
    <row r="63" spans="1:6" s="11" customFormat="1" x14ac:dyDescent="0.25">
      <c r="A63" s="18" t="s">
        <v>53</v>
      </c>
      <c r="B63" t="s">
        <v>38</v>
      </c>
      <c r="C63" s="13"/>
      <c r="D63" t="s">
        <v>39</v>
      </c>
      <c r="E63" s="12">
        <v>44837</v>
      </c>
      <c r="F63" s="11" t="s">
        <v>58</v>
      </c>
    </row>
    <row r="64" spans="1:6" s="11" customFormat="1" x14ac:dyDescent="0.25">
      <c r="A64" s="18"/>
      <c r="C64" s="13"/>
      <c r="D64"/>
      <c r="E64" s="12"/>
    </row>
    <row r="65" spans="1:6" s="11" customFormat="1" x14ac:dyDescent="0.25">
      <c r="A65" s="18" t="s">
        <v>74</v>
      </c>
      <c r="B65" t="s">
        <v>38</v>
      </c>
      <c r="C65" s="11" t="s">
        <v>82</v>
      </c>
      <c r="D65" t="s">
        <v>39</v>
      </c>
      <c r="E65" s="12">
        <v>44837</v>
      </c>
      <c r="F65" s="11" t="s">
        <v>58</v>
      </c>
    </row>
    <row r="66" spans="1:6" s="11" customFormat="1" x14ac:dyDescent="0.25">
      <c r="A66" s="18"/>
      <c r="B66"/>
      <c r="C66" s="13"/>
      <c r="D66"/>
      <c r="E66" s="12"/>
    </row>
    <row r="67" spans="1:6" s="11" customFormat="1" x14ac:dyDescent="0.25">
      <c r="A67" s="18" t="s">
        <v>54</v>
      </c>
      <c r="B67" t="s">
        <v>38</v>
      </c>
      <c r="C67" s="13"/>
      <c r="D67" t="s">
        <v>39</v>
      </c>
      <c r="F67" s="19" t="s">
        <v>86</v>
      </c>
    </row>
    <row r="68" spans="1:6" s="11" customFormat="1" x14ac:dyDescent="0.25">
      <c r="A68" s="18"/>
      <c r="C68" s="13"/>
      <c r="D68"/>
    </row>
    <row r="69" spans="1:6" s="11" customFormat="1" x14ac:dyDescent="0.25">
      <c r="A69" s="18" t="s">
        <v>55</v>
      </c>
      <c r="B69" t="s">
        <v>38</v>
      </c>
      <c r="C69" s="13"/>
      <c r="D69" t="s">
        <v>39</v>
      </c>
      <c r="F69" s="19" t="s">
        <v>86</v>
      </c>
    </row>
    <row r="70" spans="1:6" s="11" customFormat="1" x14ac:dyDescent="0.25">
      <c r="A70" s="18"/>
      <c r="B70"/>
      <c r="C70" s="13"/>
      <c r="D70"/>
    </row>
    <row r="71" spans="1:6" s="11" customFormat="1" x14ac:dyDescent="0.25">
      <c r="A71" s="18" t="s">
        <v>64</v>
      </c>
      <c r="B71" t="s">
        <v>38</v>
      </c>
      <c r="C71" s="13" t="s">
        <v>67</v>
      </c>
      <c r="D71" t="s">
        <v>39</v>
      </c>
      <c r="E71" s="12">
        <v>44798</v>
      </c>
      <c r="F71" s="11" t="s">
        <v>58</v>
      </c>
    </row>
    <row r="72" spans="1:6" s="11" customFormat="1" x14ac:dyDescent="0.25">
      <c r="A72" s="18"/>
      <c r="C72" s="13"/>
      <c r="D72"/>
      <c r="E72" s="12"/>
    </row>
    <row r="73" spans="1:6" s="11" customFormat="1" x14ac:dyDescent="0.25">
      <c r="A73" s="18" t="s">
        <v>56</v>
      </c>
      <c r="B73" t="s">
        <v>38</v>
      </c>
      <c r="C73" s="13">
        <v>133413182</v>
      </c>
      <c r="D73" t="s">
        <v>39</v>
      </c>
      <c r="E73" s="12">
        <v>44802</v>
      </c>
      <c r="F73" s="11" t="s">
        <v>58</v>
      </c>
    </row>
    <row r="74" spans="1:6" x14ac:dyDescent="0.25">
      <c r="B74"/>
      <c r="D74"/>
    </row>
    <row r="75" spans="1:6" x14ac:dyDescent="0.25">
      <c r="B75"/>
      <c r="D75"/>
    </row>
    <row r="76" spans="1:6" x14ac:dyDescent="0.25">
      <c r="D76"/>
    </row>
    <row r="77" spans="1:6" x14ac:dyDescent="0.25">
      <c r="D77"/>
    </row>
    <row r="78" spans="1:6" x14ac:dyDescent="0.25">
      <c r="D78"/>
    </row>
    <row r="79" spans="1:6" x14ac:dyDescent="0.25">
      <c r="D79"/>
    </row>
  </sheetData>
  <mergeCells count="1">
    <mergeCell ref="A1:F2"/>
  </mergeCells>
  <conditionalFormatting sqref="A37:A73">
    <cfRule type="duplicateValues" dxfId="0" priority="1"/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MANAS</dc:creator>
  <cp:lastModifiedBy>MANAS</cp:lastModifiedBy>
  <cp:lastPrinted>2022-10-18T11:53:42Z</cp:lastPrinted>
  <dcterms:created xsi:type="dcterms:W3CDTF">2015-06-05T18:19:34Z</dcterms:created>
  <dcterms:modified xsi:type="dcterms:W3CDTF">2022-12-05T12:10:28Z</dcterms:modified>
</cp:coreProperties>
</file>